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2"/>
  </bookViews>
  <sheets>
    <sheet name="OPĆI DIO PLANA" sheetId="1" r:id="rId1"/>
    <sheet name="PLAN PRIHODA I PRIMITAKA" sheetId="2" r:id="rId2"/>
    <sheet name="PLAN RASHODA I IZDATAKA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<sst xmlns="http://schemas.openxmlformats.org/spreadsheetml/2006/main" count="159" uniqueCount="87">
  <si>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</si>
  <si>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</si>
  <si>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</si>
  <si>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</si>
  <si>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</si>
  <si>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</si>
  <si>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</si>
  <si>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</si>
  <si>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</si>
  <si>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</si>
  <si>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</si>
  <si>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</si>
  <si>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</si>
  <si>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</si>
  <si>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</si>
  <si>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</si>
  <si>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</si>
  <si>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</si>
  <si>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</si>
  <si>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</si>
  <si>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</si>
  <si>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</si>
  <si>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</si>
  <si>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</si>
  <si>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</si>
  <si>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</si>
  <si>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</si>
  <si>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</si>
  <si>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</si>
  <si>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</si>
  <si>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</si>
  <si>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</si>
  <si>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</si>
  <si>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</si>
  <si>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</si>
  <si>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</si>
  <si>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</si>
  <si>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</si>
  <si>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</si>
  <si>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</si>
  <si>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</si>
  <si>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A</t>
  </si>
  <si>
    <t>PRIHODI OD PRODAJE NEFINANCIJSKE IMOVINE</t>
  </si>
  <si>
    <t>Prihodi od prodaje  nefinancijske imovine i nadoknade šteta s osnova osiguranja</t>
  </si>
  <si>
    <t>SVEUKUPNO:</t>
  </si>
  <si>
    <t>636-Pomoć proračunskim korisnicima iz proračuna koji im nije nadležan</t>
  </si>
  <si>
    <t>641-Prihodi od financijske imovine</t>
  </si>
  <si>
    <t>661-Prihodi od prodajeproizvoda i robe te pruženih usluga</t>
  </si>
  <si>
    <t>638-Pomoći temeljem prijenosa EU sredstava</t>
  </si>
  <si>
    <t>922-Višak/manjak prihoda</t>
  </si>
  <si>
    <t>Osiguravanje uvjeta rada</t>
  </si>
  <si>
    <t>OŠ STJEPANA ANTOLOVIĆA</t>
  </si>
  <si>
    <t>Program: javne potrebe u školstvu - minimalni standardi</t>
  </si>
  <si>
    <t>2024.</t>
  </si>
  <si>
    <t>671- Prihodi iz nadležnog proračuna za financiranje redovne djelatnosti proračunskih korisnika</t>
  </si>
  <si>
    <t>Projekcija plana
za 2025.</t>
  </si>
  <si>
    <t>2025.</t>
  </si>
  <si>
    <t>Ukupno prihodi i primici za 2025.</t>
  </si>
  <si>
    <t>Ukupno prihodi i primici za 2024.</t>
  </si>
  <si>
    <t>u eurima</t>
  </si>
  <si>
    <t>265</t>
  </si>
  <si>
    <t>1.327</t>
  </si>
  <si>
    <t>82.002</t>
  </si>
  <si>
    <t>Plan
za 2024.</t>
  </si>
  <si>
    <t>Projekcija plana 
za 2025.</t>
  </si>
  <si>
    <t>Projekcija plana
za 2026.</t>
  </si>
  <si>
    <t>895.376</t>
  </si>
  <si>
    <t>889249</t>
  </si>
  <si>
    <t>6.127</t>
  </si>
  <si>
    <t>895376</t>
  </si>
  <si>
    <t>Ukupno prihodi i primici za 2026.</t>
  </si>
  <si>
    <t>2026.</t>
  </si>
  <si>
    <t>PLAN ZA 2024.</t>
  </si>
  <si>
    <t>51.123</t>
  </si>
  <si>
    <t>8.205</t>
  </si>
  <si>
    <t>2.171</t>
  </si>
  <si>
    <t>11.774</t>
  </si>
  <si>
    <t>7</t>
  </si>
  <si>
    <t>95.316</t>
  </si>
  <si>
    <t>638.962</t>
  </si>
  <si>
    <t>148</t>
  </si>
  <si>
    <t>76.135</t>
  </si>
  <si>
    <t>106.349</t>
  </si>
  <si>
    <t>650.736</t>
  </si>
  <si>
    <t>FINANCIJSKI PLAN OŠ  STJEPANA ANTOLOVIĆA, PRIVLAKA   ZA 20234. I                                                                                                                                               PROJEKCIJA PLANA ZA  2025.  i  2026. GODINU</t>
  </si>
  <si>
    <t>PLAN PRIHODA I PRIMITAKA</t>
  </si>
  <si>
    <t>PLAN RASHODA I IZDATAKA</t>
  </si>
</sst>
</file>

<file path=xl/styles.xml><?xml version="1.0" encoding="utf-8"?>
<styleSheet xmlns="http://schemas.openxmlformats.org/spreadsheetml/2006/main">
  <numFmts count="3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0.0"/>
    <numFmt numFmtId="179" formatCode="#,##0.0"/>
    <numFmt numFmtId="180" formatCode="[$-41A]d\.\ mmmm\ yyyy"/>
    <numFmt numFmtId="181" formatCode="#,##0.00\ &quot;kn&quot;"/>
    <numFmt numFmtId="182" formatCode="_-* #,##0.000_-;\-* #,##0.000_-;_-* &quot;-&quot;??_-;_-@_-"/>
    <numFmt numFmtId="183" formatCode="_-* #,##0.0000_-;\-* #,##0.0000_-;_-* &quot;-&quot;??_-;_-@_-"/>
    <numFmt numFmtId="184" formatCode="_-* #,##0.0_-;\-* #,##0.0_-;_-* &quot;-&quot;??_-;_-@_-"/>
    <numFmt numFmtId="185" formatCode="_-* #,##0_-;\-* #,##0_-;_-* &quot;-&quot;??_-;_-@_-"/>
    <numFmt numFmtId="186" formatCode="[$-41A]d\.\ mmmm\ yyyy\."/>
    <numFmt numFmtId="187" formatCode="#,##0.000"/>
    <numFmt numFmtId="188" formatCode="#,##0.0000"/>
    <numFmt numFmtId="189" formatCode="#,##0.00000"/>
    <numFmt numFmtId="190" formatCode="0.000"/>
    <numFmt numFmtId="191" formatCode="0.0000"/>
  </numFmts>
  <fonts count="55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3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171" fontId="1" fillId="0" borderId="0" applyFont="0" applyFill="0" applyBorder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3" fillId="36" borderId="0" applyNumberFormat="0" applyBorder="0" applyAlignment="0" applyProtection="0"/>
    <xf numFmtId="0" fontId="43" fillId="37" borderId="0" applyNumberFormat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17" fillId="34" borderId="7" applyNumberFormat="0" applyAlignment="0" applyProtection="0"/>
    <xf numFmtId="0" fontId="44" fillId="42" borderId="8" applyNumberFormat="0" applyAlignment="0" applyProtection="0"/>
    <xf numFmtId="0" fontId="15" fillId="0" borderId="9" applyNumberFormat="0" applyFill="0" applyAlignment="0" applyProtection="0"/>
    <xf numFmtId="0" fontId="45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0" borderId="11" applyNumberFormat="0" applyFill="0" applyAlignment="0" applyProtection="0"/>
    <xf numFmtId="0" fontId="48" fillId="0" borderId="12" applyNumberFormat="0" applyFill="0" applyAlignment="0" applyProtection="0"/>
    <xf numFmtId="0" fontId="48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49" fillId="44" borderId="0" applyNumberFormat="0" applyBorder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9" fontId="1" fillId="0" borderId="0" applyFont="0" applyFill="0" applyBorder="0" applyAlignment="0" applyProtection="0"/>
    <xf numFmtId="0" fontId="50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51" fillId="45" borderId="14" applyNumberFormat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53" fillId="0" borderId="16" applyNumberFormat="0" applyFill="0" applyAlignment="0" applyProtection="0"/>
    <xf numFmtId="0" fontId="54" fillId="46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91">
    <xf numFmtId="0" fontId="0" fillId="0" borderId="0" xfId="0" applyNumberForma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4" fillId="34" borderId="17" xfId="0" applyNumberFormat="1" applyFont="1" applyFill="1" applyBorder="1" applyAlignment="1" applyProtection="1">
      <alignment horizontal="center" vertical="center" wrapText="1"/>
      <protection/>
    </xf>
    <xf numFmtId="0" fontId="25" fillId="34" borderId="18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horizontal="center" vertical="center"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vertical="center"/>
    </xf>
    <xf numFmtId="3" fontId="23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/>
      <protection/>
    </xf>
    <xf numFmtId="0" fontId="29" fillId="0" borderId="19" xfId="0" applyFont="1" applyBorder="1" applyAlignment="1" quotePrefix="1">
      <alignment horizontal="left" wrapText="1"/>
    </xf>
    <xf numFmtId="0" fontId="29" fillId="0" borderId="17" xfId="0" applyFont="1" applyBorder="1" applyAlignment="1" quotePrefix="1">
      <alignment horizontal="left" wrapText="1"/>
    </xf>
    <xf numFmtId="0" fontId="29" fillId="0" borderId="17" xfId="0" applyFont="1" applyBorder="1" applyAlignment="1" quotePrefix="1">
      <alignment horizontal="center" wrapText="1"/>
    </xf>
    <xf numFmtId="0" fontId="29" fillId="0" borderId="17" xfId="0" applyNumberFormat="1" applyFont="1" applyFill="1" applyBorder="1" applyAlignment="1" applyProtection="1" quotePrefix="1">
      <alignment horizontal="left"/>
      <protection/>
    </xf>
    <xf numFmtId="0" fontId="25" fillId="0" borderId="18" xfId="0" applyNumberFormat="1" applyFont="1" applyFill="1" applyBorder="1" applyAlignment="1" applyProtection="1">
      <alignment horizontal="center" wrapText="1"/>
      <protection/>
    </xf>
    <xf numFmtId="0" fontId="21" fillId="0" borderId="17" xfId="0" applyNumberFormat="1" applyFont="1" applyFill="1" applyBorder="1" applyAlignment="1" applyProtection="1">
      <alignment/>
      <protection/>
    </xf>
    <xf numFmtId="3" fontId="29" fillId="0" borderId="18" xfId="0" applyNumberFormat="1" applyFont="1" applyBorder="1" applyAlignment="1">
      <alignment horizontal="right"/>
    </xf>
    <xf numFmtId="3" fontId="29" fillId="0" borderId="18" xfId="0" applyNumberFormat="1" applyFont="1" applyFill="1" applyBorder="1" applyAlignment="1" applyProtection="1">
      <alignment horizontal="right" wrapText="1"/>
      <protection/>
    </xf>
    <xf numFmtId="0" fontId="31" fillId="0" borderId="17" xfId="0" applyNumberFormat="1" applyFont="1" applyFill="1" applyBorder="1" applyAlignment="1" applyProtection="1">
      <alignment wrapText="1"/>
      <protection/>
    </xf>
    <xf numFmtId="3" fontId="29" fillId="0" borderId="19" xfId="0" applyNumberFormat="1" applyFont="1" applyBorder="1" applyAlignment="1">
      <alignment horizontal="right"/>
    </xf>
    <xf numFmtId="0" fontId="29" fillId="0" borderId="17" xfId="0" applyFont="1" applyBorder="1" applyAlignment="1" quotePrefix="1">
      <alignment horizontal="left"/>
    </xf>
    <xf numFmtId="0" fontId="29" fillId="0" borderId="17" xfId="0" applyNumberFormat="1" applyFont="1" applyFill="1" applyBorder="1" applyAlignment="1" applyProtection="1">
      <alignment wrapText="1"/>
      <protection/>
    </xf>
    <xf numFmtId="0" fontId="31" fillId="0" borderId="17" xfId="0" applyNumberFormat="1" applyFont="1" applyFill="1" applyBorder="1" applyAlignment="1" applyProtection="1">
      <alignment horizontal="center" wrapText="1"/>
      <protection/>
    </xf>
    <xf numFmtId="0" fontId="30" fillId="0" borderId="18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0" fontId="24" fillId="34" borderId="18" xfId="0" applyNumberFormat="1" applyFont="1" applyFill="1" applyBorder="1" applyAlignment="1" applyProtection="1">
      <alignment horizontal="center" vertical="center" wrapText="1"/>
      <protection/>
    </xf>
    <xf numFmtId="1" fontId="22" fillId="47" borderId="20" xfId="0" applyNumberFormat="1" applyFont="1" applyFill="1" applyBorder="1" applyAlignment="1">
      <alignment horizontal="right" vertical="top" wrapText="1"/>
    </xf>
    <xf numFmtId="0" fontId="32" fillId="0" borderId="19" xfId="0" applyFont="1" applyBorder="1" applyAlignment="1">
      <alignment horizontal="left"/>
    </xf>
    <xf numFmtId="0" fontId="25" fillId="0" borderId="0" xfId="0" applyNumberFormat="1" applyFont="1" applyFill="1" applyBorder="1" applyAlignment="1" applyProtection="1">
      <alignment horizontal="left"/>
      <protection/>
    </xf>
    <xf numFmtId="0" fontId="25" fillId="0" borderId="18" xfId="0" applyNumberFormat="1" applyFont="1" applyFill="1" applyBorder="1" applyAlignment="1" applyProtection="1">
      <alignment horizontal="center"/>
      <protection/>
    </xf>
    <xf numFmtId="0" fontId="23" fillId="0" borderId="18" xfId="0" applyNumberFormat="1" applyFont="1" applyFill="1" applyBorder="1" applyAlignment="1" applyProtection="1">
      <alignment wrapText="1"/>
      <protection/>
    </xf>
    <xf numFmtId="0" fontId="23" fillId="0" borderId="18" xfId="0" applyNumberFormat="1" applyFont="1" applyFill="1" applyBorder="1" applyAlignment="1" applyProtection="1">
      <alignment/>
      <protection/>
    </xf>
    <xf numFmtId="0" fontId="34" fillId="0" borderId="18" xfId="0" applyNumberFormat="1" applyFont="1" applyFill="1" applyBorder="1" applyAlignment="1" applyProtection="1">
      <alignment wrapText="1"/>
      <protection/>
    </xf>
    <xf numFmtId="0" fontId="25" fillId="0" borderId="18" xfId="0" applyNumberFormat="1" applyFont="1" applyFill="1" applyBorder="1" applyAlignment="1" applyProtection="1">
      <alignment/>
      <protection/>
    </xf>
    <xf numFmtId="0" fontId="25" fillId="0" borderId="18" xfId="0" applyNumberFormat="1" applyFont="1" applyFill="1" applyBorder="1" applyAlignment="1" applyProtection="1">
      <alignment wrapText="1"/>
      <protection/>
    </xf>
    <xf numFmtId="0" fontId="25" fillId="0" borderId="18" xfId="0" applyNumberFormat="1" applyFont="1" applyFill="1" applyBorder="1" applyAlignment="1" applyProtection="1">
      <alignment horizontal="left"/>
      <protection/>
    </xf>
    <xf numFmtId="3" fontId="25" fillId="0" borderId="18" xfId="0" applyNumberFormat="1" applyFont="1" applyFill="1" applyBorder="1" applyAlignment="1" applyProtection="1">
      <alignment/>
      <protection/>
    </xf>
    <xf numFmtId="185" fontId="25" fillId="0" borderId="18" xfId="100" applyNumberFormat="1" applyFont="1" applyFill="1" applyBorder="1" applyAlignment="1" applyProtection="1">
      <alignment/>
      <protection/>
    </xf>
    <xf numFmtId="0" fontId="23" fillId="0" borderId="18" xfId="0" applyNumberFormat="1" applyFont="1" applyFill="1" applyBorder="1" applyAlignment="1" applyProtection="1">
      <alignment horizontal="center"/>
      <protection/>
    </xf>
    <xf numFmtId="49" fontId="23" fillId="0" borderId="18" xfId="100" applyNumberFormat="1" applyFont="1" applyFill="1" applyBorder="1" applyAlignment="1" applyProtection="1">
      <alignment horizontal="right"/>
      <protection/>
    </xf>
    <xf numFmtId="185" fontId="23" fillId="0" borderId="18" xfId="100" applyNumberFormat="1" applyFont="1" applyFill="1" applyBorder="1" applyAlignment="1" applyProtection="1">
      <alignment/>
      <protection/>
    </xf>
    <xf numFmtId="3" fontId="23" fillId="0" borderId="18" xfId="0" applyNumberFormat="1" applyFont="1" applyFill="1" applyBorder="1" applyAlignment="1" applyProtection="1">
      <alignment/>
      <protection/>
    </xf>
    <xf numFmtId="1" fontId="22" fillId="47" borderId="21" xfId="0" applyNumberFormat="1" applyFont="1" applyFill="1" applyBorder="1" applyAlignment="1">
      <alignment horizontal="left" wrapText="1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1" fontId="22" fillId="0" borderId="25" xfId="0" applyNumberFormat="1" applyFont="1" applyBorder="1" applyAlignment="1">
      <alignment wrapText="1"/>
    </xf>
    <xf numFmtId="1" fontId="21" fillId="0" borderId="18" xfId="0" applyNumberFormat="1" applyFont="1" applyBorder="1" applyAlignment="1">
      <alignment horizontal="left" wrapText="1"/>
    </xf>
    <xf numFmtId="3" fontId="21" fillId="0" borderId="18" xfId="0" applyNumberFormat="1" applyFont="1" applyBorder="1" applyAlignment="1">
      <alignment horizontal="right" vertical="center" wrapText="1"/>
    </xf>
    <xf numFmtId="3" fontId="21" fillId="0" borderId="18" xfId="0" applyNumberFormat="1" applyFont="1" applyBorder="1" applyAlignment="1">
      <alignment/>
    </xf>
    <xf numFmtId="3" fontId="21" fillId="0" borderId="18" xfId="0" applyNumberFormat="1" applyFont="1" applyBorder="1" applyAlignment="1">
      <alignment horizontal="center" wrapText="1"/>
    </xf>
    <xf numFmtId="3" fontId="21" fillId="0" borderId="18" xfId="0" applyNumberFormat="1" applyFont="1" applyBorder="1" applyAlignment="1">
      <alignment horizontal="center" vertical="center" wrapText="1"/>
    </xf>
    <xf numFmtId="1" fontId="21" fillId="0" borderId="18" xfId="0" applyNumberFormat="1" applyFont="1" applyBorder="1" applyAlignment="1">
      <alignment wrapText="1"/>
    </xf>
    <xf numFmtId="1" fontId="22" fillId="0" borderId="18" xfId="0" applyNumberFormat="1" applyFont="1" applyBorder="1" applyAlignment="1">
      <alignment wrapText="1"/>
    </xf>
    <xf numFmtId="0" fontId="25" fillId="0" borderId="18" xfId="0" applyNumberFormat="1" applyFont="1" applyFill="1" applyBorder="1" applyAlignment="1" applyProtection="1">
      <alignment horizontal="right"/>
      <protection/>
    </xf>
    <xf numFmtId="3" fontId="25" fillId="0" borderId="18" xfId="0" applyNumberFormat="1" applyFont="1" applyFill="1" applyBorder="1" applyAlignment="1" applyProtection="1">
      <alignment horizontal="right"/>
      <protection/>
    </xf>
    <xf numFmtId="49" fontId="25" fillId="0" borderId="18" xfId="100" applyNumberFormat="1" applyFont="1" applyFill="1" applyBorder="1" applyAlignment="1" applyProtection="1">
      <alignment horizontal="right"/>
      <protection/>
    </xf>
    <xf numFmtId="3" fontId="23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right"/>
      <protection/>
    </xf>
    <xf numFmtId="1" fontId="22" fillId="0" borderId="0" xfId="0" applyNumberFormat="1" applyFont="1" applyBorder="1" applyAlignment="1">
      <alignment wrapText="1"/>
    </xf>
    <xf numFmtId="3" fontId="22" fillId="0" borderId="0" xfId="0" applyNumberFormat="1" applyFont="1" applyBorder="1" applyAlignment="1">
      <alignment horizontal="center"/>
    </xf>
    <xf numFmtId="49" fontId="29" fillId="0" borderId="18" xfId="100" applyNumberFormat="1" applyFont="1" applyFill="1" applyBorder="1" applyAlignment="1" applyProtection="1">
      <alignment horizontal="right"/>
      <protection/>
    </xf>
    <xf numFmtId="49" fontId="35" fillId="0" borderId="18" xfId="100" applyNumberFormat="1" applyFont="1" applyFill="1" applyBorder="1" applyAlignment="1" applyProtection="1">
      <alignment horizontal="right"/>
      <protection/>
    </xf>
    <xf numFmtId="0" fontId="32" fillId="0" borderId="19" xfId="0" applyNumberFormat="1" applyFont="1" applyFill="1" applyBorder="1" applyAlignment="1" applyProtection="1">
      <alignment horizontal="left" wrapText="1"/>
      <protection/>
    </xf>
    <xf numFmtId="0" fontId="33" fillId="0" borderId="17" xfId="0" applyNumberFormat="1" applyFont="1" applyFill="1" applyBorder="1" applyAlignment="1" applyProtection="1">
      <alignment wrapText="1"/>
      <protection/>
    </xf>
    <xf numFmtId="0" fontId="32" fillId="0" borderId="19" xfId="0" applyNumberFormat="1" applyFont="1" applyFill="1" applyBorder="1" applyAlignment="1" applyProtection="1" quotePrefix="1">
      <alignment horizontal="left" wrapText="1"/>
      <protection/>
    </xf>
    <xf numFmtId="0" fontId="21" fillId="0" borderId="17" xfId="0" applyNumberFormat="1" applyFont="1" applyFill="1" applyBorder="1" applyAlignment="1" applyProtection="1">
      <alignment wrapText="1"/>
      <protection/>
    </xf>
    <xf numFmtId="0" fontId="32" fillId="0" borderId="19" xfId="0" applyFont="1" applyBorder="1" applyAlignment="1" quotePrefix="1">
      <alignment horizontal="left"/>
    </xf>
    <xf numFmtId="0" fontId="21" fillId="0" borderId="17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9" fillId="0" borderId="19" xfId="0" applyNumberFormat="1" applyFont="1" applyFill="1" applyBorder="1" applyAlignment="1" applyProtection="1">
      <alignment horizontal="left" wrapText="1"/>
      <protection/>
    </xf>
    <xf numFmtId="0" fontId="31" fillId="0" borderId="17" xfId="0" applyNumberFormat="1" applyFont="1" applyFill="1" applyBorder="1" applyAlignment="1" applyProtection="1">
      <alignment wrapText="1"/>
      <protection/>
    </xf>
    <xf numFmtId="0" fontId="23" fillId="0" borderId="17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32" fillId="0" borderId="26" xfId="0" applyFont="1" applyFill="1" applyBorder="1" applyAlignment="1">
      <alignment horizontal="center" vertical="center"/>
    </xf>
    <xf numFmtId="0" fontId="33" fillId="0" borderId="27" xfId="0" applyFont="1" applyFill="1" applyBorder="1" applyAlignment="1">
      <alignment horizontal="center" vertical="center"/>
    </xf>
    <xf numFmtId="0" fontId="33" fillId="0" borderId="28" xfId="0" applyFont="1" applyFill="1" applyBorder="1" applyAlignment="1">
      <alignment horizontal="center" vertical="center"/>
    </xf>
    <xf numFmtId="3" fontId="22" fillId="0" borderId="29" xfId="0" applyNumberFormat="1" applyFont="1" applyBorder="1" applyAlignment="1">
      <alignment horizontal="center"/>
    </xf>
    <xf numFmtId="3" fontId="22" fillId="0" borderId="30" xfId="0" applyNumberFormat="1" applyFont="1" applyBorder="1" applyAlignment="1">
      <alignment horizontal="center"/>
    </xf>
    <xf numFmtId="3" fontId="22" fillId="0" borderId="31" xfId="0" applyNumberFormat="1" applyFont="1" applyBorder="1" applyAlignment="1">
      <alignment horizontal="center"/>
    </xf>
    <xf numFmtId="0" fontId="26" fillId="0" borderId="32" xfId="0" applyNumberFormat="1" applyFont="1" applyFill="1" applyBorder="1" applyAlignment="1" applyProtection="1">
      <alignment horizontal="center" vertical="center"/>
      <protection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Comma 2" xfId="61"/>
    <cellStyle name="Dobro" xfId="62"/>
    <cellStyle name="Explanatory Text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 2" xfId="87"/>
    <cellStyle name="Note 2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otal" xfId="95"/>
    <cellStyle name="Ukupni zbroj" xfId="96"/>
    <cellStyle name="Unos" xfId="97"/>
    <cellStyle name="Currency" xfId="98"/>
    <cellStyle name="Currency [0]" xfId="99"/>
    <cellStyle name="Comma" xfId="100"/>
    <cellStyle name="Comma [0]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09575"/>
          <a:ext cx="149542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0</xdr:col>
      <xdr:colOff>1314450</xdr:colOff>
      <xdr:row>3</xdr:row>
      <xdr:rowOff>657225</xdr:rowOff>
    </xdr:to>
    <xdr:sp>
      <xdr:nvSpPr>
        <xdr:cNvPr id="2" name="Line 2"/>
        <xdr:cNvSpPr>
          <a:spLocks/>
        </xdr:cNvSpPr>
      </xdr:nvSpPr>
      <xdr:spPr>
        <a:xfrm>
          <a:off x="9525" y="409575"/>
          <a:ext cx="1304925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26</xdr:row>
      <xdr:rowOff>9525</xdr:rowOff>
    </xdr:from>
    <xdr:to>
      <xdr:col>1</xdr:col>
      <xdr:colOff>0</xdr:colOff>
      <xdr:row>28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7629525"/>
          <a:ext cx="149542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1304925</xdr:colOff>
      <xdr:row>27</xdr:row>
      <xdr:rowOff>647700</xdr:rowOff>
    </xdr:to>
    <xdr:sp>
      <xdr:nvSpPr>
        <xdr:cNvPr id="4" name="Line 2"/>
        <xdr:cNvSpPr>
          <a:spLocks/>
        </xdr:cNvSpPr>
      </xdr:nvSpPr>
      <xdr:spPr>
        <a:xfrm>
          <a:off x="0" y="7620000"/>
          <a:ext cx="1304925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48</xdr:row>
      <xdr:rowOff>9525</xdr:rowOff>
    </xdr:from>
    <xdr:to>
      <xdr:col>1</xdr:col>
      <xdr:colOff>0</xdr:colOff>
      <xdr:row>50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4201775"/>
          <a:ext cx="149542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48</xdr:row>
      <xdr:rowOff>9525</xdr:rowOff>
    </xdr:from>
    <xdr:to>
      <xdr:col>0</xdr:col>
      <xdr:colOff>1314450</xdr:colOff>
      <xdr:row>49</xdr:row>
      <xdr:rowOff>657225</xdr:rowOff>
    </xdr:to>
    <xdr:sp>
      <xdr:nvSpPr>
        <xdr:cNvPr id="6" name="Line 2"/>
        <xdr:cNvSpPr>
          <a:spLocks/>
        </xdr:cNvSpPr>
      </xdr:nvSpPr>
      <xdr:spPr>
        <a:xfrm>
          <a:off x="9525" y="14201775"/>
          <a:ext cx="1304925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26</xdr:row>
      <xdr:rowOff>9525</xdr:rowOff>
    </xdr:from>
    <xdr:to>
      <xdr:col>1</xdr:col>
      <xdr:colOff>0</xdr:colOff>
      <xdr:row>28</xdr:row>
      <xdr:rowOff>0</xdr:rowOff>
    </xdr:to>
    <xdr:sp>
      <xdr:nvSpPr>
        <xdr:cNvPr id="7" name="Line 1"/>
        <xdr:cNvSpPr>
          <a:spLocks/>
        </xdr:cNvSpPr>
      </xdr:nvSpPr>
      <xdr:spPr>
        <a:xfrm>
          <a:off x="19050" y="7629525"/>
          <a:ext cx="149542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26</xdr:row>
      <xdr:rowOff>9525</xdr:rowOff>
    </xdr:from>
    <xdr:to>
      <xdr:col>0</xdr:col>
      <xdr:colOff>1314450</xdr:colOff>
      <xdr:row>27</xdr:row>
      <xdr:rowOff>657225</xdr:rowOff>
    </xdr:to>
    <xdr:sp>
      <xdr:nvSpPr>
        <xdr:cNvPr id="8" name="Line 2"/>
        <xdr:cNvSpPr>
          <a:spLocks/>
        </xdr:cNvSpPr>
      </xdr:nvSpPr>
      <xdr:spPr>
        <a:xfrm>
          <a:off x="9525" y="7629525"/>
          <a:ext cx="1304925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48</xdr:row>
      <xdr:rowOff>9525</xdr:rowOff>
    </xdr:from>
    <xdr:to>
      <xdr:col>1</xdr:col>
      <xdr:colOff>0</xdr:colOff>
      <xdr:row>50</xdr:row>
      <xdr:rowOff>0</xdr:rowOff>
    </xdr:to>
    <xdr:sp>
      <xdr:nvSpPr>
        <xdr:cNvPr id="9" name="Line 1"/>
        <xdr:cNvSpPr>
          <a:spLocks/>
        </xdr:cNvSpPr>
      </xdr:nvSpPr>
      <xdr:spPr>
        <a:xfrm>
          <a:off x="19050" y="14201775"/>
          <a:ext cx="149542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48</xdr:row>
      <xdr:rowOff>9525</xdr:rowOff>
    </xdr:from>
    <xdr:to>
      <xdr:col>0</xdr:col>
      <xdr:colOff>1314450</xdr:colOff>
      <xdr:row>49</xdr:row>
      <xdr:rowOff>657225</xdr:rowOff>
    </xdr:to>
    <xdr:sp>
      <xdr:nvSpPr>
        <xdr:cNvPr id="10" name="Line 2"/>
        <xdr:cNvSpPr>
          <a:spLocks/>
        </xdr:cNvSpPr>
      </xdr:nvSpPr>
      <xdr:spPr>
        <a:xfrm>
          <a:off x="9525" y="14201775"/>
          <a:ext cx="1304925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26</xdr:row>
      <xdr:rowOff>9525</xdr:rowOff>
    </xdr:from>
    <xdr:to>
      <xdr:col>1</xdr:col>
      <xdr:colOff>0</xdr:colOff>
      <xdr:row>28</xdr:row>
      <xdr:rowOff>0</xdr:rowOff>
    </xdr:to>
    <xdr:sp>
      <xdr:nvSpPr>
        <xdr:cNvPr id="11" name="Line 1"/>
        <xdr:cNvSpPr>
          <a:spLocks/>
        </xdr:cNvSpPr>
      </xdr:nvSpPr>
      <xdr:spPr>
        <a:xfrm>
          <a:off x="19050" y="7629525"/>
          <a:ext cx="149542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26</xdr:row>
      <xdr:rowOff>9525</xdr:rowOff>
    </xdr:from>
    <xdr:to>
      <xdr:col>0</xdr:col>
      <xdr:colOff>1314450</xdr:colOff>
      <xdr:row>27</xdr:row>
      <xdr:rowOff>657225</xdr:rowOff>
    </xdr:to>
    <xdr:sp>
      <xdr:nvSpPr>
        <xdr:cNvPr id="12" name="Line 2"/>
        <xdr:cNvSpPr>
          <a:spLocks/>
        </xdr:cNvSpPr>
      </xdr:nvSpPr>
      <xdr:spPr>
        <a:xfrm>
          <a:off x="9525" y="7629525"/>
          <a:ext cx="1304925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26</xdr:row>
      <xdr:rowOff>9525</xdr:rowOff>
    </xdr:from>
    <xdr:to>
      <xdr:col>1</xdr:col>
      <xdr:colOff>0</xdr:colOff>
      <xdr:row>28</xdr:row>
      <xdr:rowOff>0</xdr:rowOff>
    </xdr:to>
    <xdr:sp>
      <xdr:nvSpPr>
        <xdr:cNvPr id="13" name="Line 1"/>
        <xdr:cNvSpPr>
          <a:spLocks/>
        </xdr:cNvSpPr>
      </xdr:nvSpPr>
      <xdr:spPr>
        <a:xfrm>
          <a:off x="19050" y="7629525"/>
          <a:ext cx="149542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26</xdr:row>
      <xdr:rowOff>9525</xdr:rowOff>
    </xdr:from>
    <xdr:to>
      <xdr:col>0</xdr:col>
      <xdr:colOff>1314450</xdr:colOff>
      <xdr:row>27</xdr:row>
      <xdr:rowOff>657225</xdr:rowOff>
    </xdr:to>
    <xdr:sp>
      <xdr:nvSpPr>
        <xdr:cNvPr id="14" name="Line 2"/>
        <xdr:cNvSpPr>
          <a:spLocks/>
        </xdr:cNvSpPr>
      </xdr:nvSpPr>
      <xdr:spPr>
        <a:xfrm>
          <a:off x="9525" y="7629525"/>
          <a:ext cx="1304925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48</xdr:row>
      <xdr:rowOff>9525</xdr:rowOff>
    </xdr:from>
    <xdr:to>
      <xdr:col>1</xdr:col>
      <xdr:colOff>0</xdr:colOff>
      <xdr:row>50</xdr:row>
      <xdr:rowOff>0</xdr:rowOff>
    </xdr:to>
    <xdr:sp>
      <xdr:nvSpPr>
        <xdr:cNvPr id="15" name="Line 1"/>
        <xdr:cNvSpPr>
          <a:spLocks/>
        </xdr:cNvSpPr>
      </xdr:nvSpPr>
      <xdr:spPr>
        <a:xfrm>
          <a:off x="19050" y="14201775"/>
          <a:ext cx="149542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48</xdr:row>
      <xdr:rowOff>9525</xdr:rowOff>
    </xdr:from>
    <xdr:to>
      <xdr:col>0</xdr:col>
      <xdr:colOff>1314450</xdr:colOff>
      <xdr:row>49</xdr:row>
      <xdr:rowOff>657225</xdr:rowOff>
    </xdr:to>
    <xdr:sp>
      <xdr:nvSpPr>
        <xdr:cNvPr id="16" name="Line 2"/>
        <xdr:cNvSpPr>
          <a:spLocks/>
        </xdr:cNvSpPr>
      </xdr:nvSpPr>
      <xdr:spPr>
        <a:xfrm>
          <a:off x="9525" y="14201775"/>
          <a:ext cx="1304925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F5" sqref="F5"/>
    </sheetView>
  </sheetViews>
  <sheetFormatPr defaultColWidth="9.140625" defaultRowHeight="12.75"/>
  <cols>
    <col min="5" max="5" width="32.28125" style="0" customWidth="1"/>
    <col min="6" max="6" width="20.00390625" style="0" customWidth="1"/>
    <col min="7" max="7" width="14.7109375" style="0" customWidth="1"/>
    <col min="8" max="8" width="16.57421875" style="0" customWidth="1"/>
  </cols>
  <sheetData>
    <row r="1" spans="1:8" ht="47.25" customHeight="1">
      <c r="A1" s="76" t="s">
        <v>84</v>
      </c>
      <c r="B1" s="76"/>
      <c r="C1" s="76"/>
      <c r="D1" s="76"/>
      <c r="E1" s="76"/>
      <c r="F1" s="76"/>
      <c r="G1" s="76"/>
      <c r="H1" s="76"/>
    </row>
    <row r="2" spans="1:8" ht="18">
      <c r="A2" s="76" t="s">
        <v>38</v>
      </c>
      <c r="B2" s="76"/>
      <c r="C2" s="76"/>
      <c r="D2" s="76"/>
      <c r="E2" s="76"/>
      <c r="F2" s="76"/>
      <c r="G2" s="83"/>
      <c r="H2" s="83"/>
    </row>
    <row r="3" spans="1:8" ht="18">
      <c r="A3" s="76"/>
      <c r="B3" s="76"/>
      <c r="C3" s="76"/>
      <c r="D3" s="76"/>
      <c r="E3" s="76"/>
      <c r="F3" s="76"/>
      <c r="G3" s="76"/>
      <c r="H3" s="78"/>
    </row>
    <row r="4" spans="1:8" ht="39">
      <c r="A4" s="15"/>
      <c r="B4" s="16"/>
      <c r="C4" s="16"/>
      <c r="D4" s="17"/>
      <c r="E4" s="18"/>
      <c r="F4" s="19" t="s">
        <v>63</v>
      </c>
      <c r="G4" s="19" t="s">
        <v>64</v>
      </c>
      <c r="H4" s="19" t="s">
        <v>65</v>
      </c>
    </row>
    <row r="5" spans="1:8" ht="15.75">
      <c r="A5" s="70" t="s">
        <v>39</v>
      </c>
      <c r="B5" s="71"/>
      <c r="C5" s="71"/>
      <c r="D5" s="71"/>
      <c r="E5" s="75"/>
      <c r="F5" s="69" t="s">
        <v>66</v>
      </c>
      <c r="G5" s="69" t="s">
        <v>66</v>
      </c>
      <c r="H5" s="69" t="s">
        <v>66</v>
      </c>
    </row>
    <row r="6" spans="1:8" ht="15.75">
      <c r="A6" s="70" t="s">
        <v>0</v>
      </c>
      <c r="B6" s="71"/>
      <c r="C6" s="71"/>
      <c r="D6" s="71"/>
      <c r="E6" s="75"/>
      <c r="F6" s="69" t="s">
        <v>66</v>
      </c>
      <c r="G6" s="69" t="s">
        <v>66</v>
      </c>
      <c r="H6" s="69" t="s">
        <v>66</v>
      </c>
    </row>
    <row r="7" spans="1:8" ht="15.75">
      <c r="A7" s="74" t="s">
        <v>42</v>
      </c>
      <c r="B7" s="75"/>
      <c r="C7" s="75"/>
      <c r="D7" s="75"/>
      <c r="E7" s="75"/>
      <c r="F7" s="68"/>
      <c r="G7" s="21"/>
      <c r="H7" s="68"/>
    </row>
    <row r="8" spans="1:8" ht="15.75">
      <c r="A8" s="34" t="s">
        <v>40</v>
      </c>
      <c r="B8" s="20"/>
      <c r="C8" s="20"/>
      <c r="D8" s="20"/>
      <c r="E8" s="20"/>
      <c r="F8" s="69" t="s">
        <v>69</v>
      </c>
      <c r="G8" s="69" t="s">
        <v>69</v>
      </c>
      <c r="H8" s="69" t="s">
        <v>69</v>
      </c>
    </row>
    <row r="9" spans="1:8" ht="15.75">
      <c r="A9" s="72" t="s">
        <v>1</v>
      </c>
      <c r="B9" s="71"/>
      <c r="C9" s="71"/>
      <c r="D9" s="71"/>
      <c r="E9" s="73"/>
      <c r="F9" s="68" t="s">
        <v>67</v>
      </c>
      <c r="G9" s="68" t="s">
        <v>67</v>
      </c>
      <c r="H9" s="68" t="s">
        <v>67</v>
      </c>
    </row>
    <row r="10" spans="1:8" ht="15.75">
      <c r="A10" s="74" t="s">
        <v>2</v>
      </c>
      <c r="B10" s="75"/>
      <c r="C10" s="75"/>
      <c r="D10" s="75"/>
      <c r="E10" s="75"/>
      <c r="F10" s="68" t="s">
        <v>68</v>
      </c>
      <c r="G10" s="68" t="s">
        <v>68</v>
      </c>
      <c r="H10" s="68" t="s">
        <v>68</v>
      </c>
    </row>
    <row r="11" spans="1:8" ht="15.75">
      <c r="A11" s="72" t="s">
        <v>3</v>
      </c>
      <c r="B11" s="71"/>
      <c r="C11" s="71"/>
      <c r="D11" s="71"/>
      <c r="E11" s="71"/>
      <c r="F11" s="22"/>
      <c r="G11" s="22"/>
      <c r="H11" s="22">
        <f>+H5-H8</f>
        <v>0</v>
      </c>
    </row>
    <row r="12" spans="1:8" ht="18">
      <c r="A12" s="76"/>
      <c r="B12" s="77"/>
      <c r="C12" s="77"/>
      <c r="D12" s="77"/>
      <c r="E12" s="77"/>
      <c r="F12" s="78"/>
      <c r="G12" s="78"/>
      <c r="H12" s="78"/>
    </row>
    <row r="13" spans="1:8" ht="39">
      <c r="A13" s="15"/>
      <c r="B13" s="16"/>
      <c r="C13" s="16"/>
      <c r="D13" s="17"/>
      <c r="E13" s="18"/>
      <c r="F13" s="19" t="s">
        <v>63</v>
      </c>
      <c r="G13" s="19" t="s">
        <v>64</v>
      </c>
      <c r="H13" s="19" t="s">
        <v>65</v>
      </c>
    </row>
    <row r="14" spans="1:8" ht="15.75">
      <c r="A14" s="79" t="s">
        <v>4</v>
      </c>
      <c r="B14" s="80"/>
      <c r="C14" s="80"/>
      <c r="D14" s="80"/>
      <c r="E14" s="81"/>
      <c r="F14" s="24"/>
      <c r="G14" s="24"/>
      <c r="H14" s="22"/>
    </row>
    <row r="15" spans="1:8" ht="18">
      <c r="A15" s="82"/>
      <c r="B15" s="77"/>
      <c r="C15" s="77"/>
      <c r="D15" s="77"/>
      <c r="E15" s="77"/>
      <c r="F15" s="78"/>
      <c r="G15" s="78"/>
      <c r="H15" s="78"/>
    </row>
    <row r="16" spans="1:8" ht="39">
      <c r="A16" s="15"/>
      <c r="B16" s="16"/>
      <c r="C16" s="16"/>
      <c r="D16" s="17"/>
      <c r="E16" s="18"/>
      <c r="F16" s="19" t="s">
        <v>63</v>
      </c>
      <c r="G16" s="19" t="s">
        <v>64</v>
      </c>
      <c r="H16" s="19" t="s">
        <v>65</v>
      </c>
    </row>
    <row r="17" spans="1:8" ht="15.75">
      <c r="A17" s="70" t="s">
        <v>5</v>
      </c>
      <c r="B17" s="71"/>
      <c r="C17" s="71"/>
      <c r="D17" s="71"/>
      <c r="E17" s="71"/>
      <c r="F17" s="21"/>
      <c r="G17" s="21"/>
      <c r="H17" s="21"/>
    </row>
    <row r="18" spans="1:8" ht="15.75">
      <c r="A18" s="70" t="s">
        <v>6</v>
      </c>
      <c r="B18" s="71"/>
      <c r="C18" s="71"/>
      <c r="D18" s="71"/>
      <c r="E18" s="71"/>
      <c r="F18" s="21"/>
      <c r="G18" s="21"/>
      <c r="H18" s="21"/>
    </row>
    <row r="19" spans="1:8" ht="15.75">
      <c r="A19" s="72" t="s">
        <v>7</v>
      </c>
      <c r="B19" s="71"/>
      <c r="C19" s="71"/>
      <c r="D19" s="71"/>
      <c r="E19" s="71"/>
      <c r="F19" s="21"/>
      <c r="G19" s="21"/>
      <c r="H19" s="21"/>
    </row>
    <row r="20" spans="1:8" ht="18">
      <c r="A20" s="25"/>
      <c r="B20" s="26"/>
      <c r="C20" s="23"/>
      <c r="D20" s="27"/>
      <c r="E20" s="26"/>
      <c r="F20" s="28"/>
      <c r="G20" s="28"/>
      <c r="H20" s="28"/>
    </row>
    <row r="21" spans="1:8" ht="15.75">
      <c r="A21" s="72" t="s">
        <v>8</v>
      </c>
      <c r="B21" s="71"/>
      <c r="C21" s="71"/>
      <c r="D21" s="71"/>
      <c r="E21" s="71"/>
      <c r="F21" s="21">
        <f>SUM(F11,F14,F19)</f>
        <v>0</v>
      </c>
      <c r="G21" s="21">
        <f>SUM(G11,G14,G19)</f>
        <v>0</v>
      </c>
      <c r="H21" s="21">
        <f>SUM(H11,H14,H19)</f>
        <v>0</v>
      </c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7" ht="12.75">
      <c r="A25" s="1"/>
      <c r="B25" s="1"/>
      <c r="C25" s="1"/>
      <c r="D25" s="1"/>
      <c r="E25" s="1"/>
      <c r="F25" s="1"/>
      <c r="G25" s="1"/>
    </row>
  </sheetData>
  <sheetProtection/>
  <mergeCells count="16">
    <mergeCell ref="A1:H1"/>
    <mergeCell ref="A2:H2"/>
    <mergeCell ref="A3:H3"/>
    <mergeCell ref="A5:E5"/>
    <mergeCell ref="A6:E6"/>
    <mergeCell ref="A7:E7"/>
    <mergeCell ref="A17:E17"/>
    <mergeCell ref="A18:E18"/>
    <mergeCell ref="A19:E19"/>
    <mergeCell ref="A21:E21"/>
    <mergeCell ref="A9:E9"/>
    <mergeCell ref="A10:E10"/>
    <mergeCell ref="A11:E11"/>
    <mergeCell ref="A12:H12"/>
    <mergeCell ref="A14:E14"/>
    <mergeCell ref="A15:H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9"/>
  <sheetViews>
    <sheetView zoomScalePageLayoutView="0" workbookViewId="0" topLeftCell="A37">
      <selection activeCell="E5" sqref="E5"/>
    </sheetView>
  </sheetViews>
  <sheetFormatPr defaultColWidth="9.140625" defaultRowHeight="12.75"/>
  <cols>
    <col min="1" max="1" width="22.7109375" style="0" customWidth="1"/>
    <col min="2" max="2" width="18.00390625" style="0" customWidth="1"/>
    <col min="3" max="3" width="17.28125" style="0" customWidth="1"/>
    <col min="4" max="4" width="16.7109375" style="0" customWidth="1"/>
    <col min="5" max="5" width="14.28125" style="0" customWidth="1"/>
    <col min="6" max="6" width="13.8515625" style="0" customWidth="1"/>
    <col min="7" max="7" width="19.421875" style="0" customWidth="1"/>
    <col min="8" max="8" width="19.00390625" style="0" customWidth="1"/>
  </cols>
  <sheetData>
    <row r="1" spans="1:8" ht="18">
      <c r="A1" s="76" t="s">
        <v>85</v>
      </c>
      <c r="B1" s="76"/>
      <c r="C1" s="76"/>
      <c r="D1" s="76"/>
      <c r="E1" s="76"/>
      <c r="F1" s="76"/>
      <c r="G1" s="76"/>
      <c r="H1" s="76"/>
    </row>
    <row r="2" spans="1:8" ht="13.5" thickBot="1">
      <c r="A2" s="7"/>
      <c r="B2" s="2"/>
      <c r="C2" s="2"/>
      <c r="D2" s="2"/>
      <c r="E2" s="2"/>
      <c r="F2" s="2"/>
      <c r="G2" s="2"/>
      <c r="H2" s="8" t="s">
        <v>59</v>
      </c>
    </row>
    <row r="3" spans="1:8" ht="26.25" thickBot="1">
      <c r="A3" s="33" t="s">
        <v>9</v>
      </c>
      <c r="B3" s="84" t="s">
        <v>53</v>
      </c>
      <c r="C3" s="85"/>
      <c r="D3" s="85"/>
      <c r="E3" s="85"/>
      <c r="F3" s="85"/>
      <c r="G3" s="85"/>
      <c r="H3" s="86"/>
    </row>
    <row r="4" spans="1:8" ht="63.75">
      <c r="A4" s="49" t="s">
        <v>10</v>
      </c>
      <c r="B4" s="50" t="s">
        <v>11</v>
      </c>
      <c r="C4" s="51" t="s">
        <v>12</v>
      </c>
      <c r="D4" s="51" t="s">
        <v>13</v>
      </c>
      <c r="E4" s="51" t="s">
        <v>14</v>
      </c>
      <c r="F4" s="51" t="s">
        <v>15</v>
      </c>
      <c r="G4" s="51" t="s">
        <v>43</v>
      </c>
      <c r="H4" s="52" t="s">
        <v>17</v>
      </c>
    </row>
    <row r="5" spans="1:8" ht="38.25">
      <c r="A5" s="54" t="s">
        <v>45</v>
      </c>
      <c r="B5" s="55"/>
      <c r="C5" s="56"/>
      <c r="D5" s="57"/>
      <c r="E5" s="58">
        <v>815996</v>
      </c>
      <c r="F5" s="58"/>
      <c r="G5" s="58"/>
      <c r="H5" s="58"/>
    </row>
    <row r="6" spans="1:8" ht="25.5">
      <c r="A6" s="54" t="s">
        <v>48</v>
      </c>
      <c r="B6" s="55"/>
      <c r="C6" s="56"/>
      <c r="D6" s="57"/>
      <c r="E6" s="58">
        <v>3097</v>
      </c>
      <c r="F6" s="58"/>
      <c r="G6" s="58"/>
      <c r="H6" s="58"/>
    </row>
    <row r="7" spans="1:8" ht="25.5">
      <c r="A7" s="54" t="s">
        <v>46</v>
      </c>
      <c r="B7" s="56">
        <v>7</v>
      </c>
      <c r="C7" s="56"/>
      <c r="D7" s="56"/>
      <c r="E7" s="56"/>
      <c r="F7" s="56"/>
      <c r="G7" s="56"/>
      <c r="H7" s="56"/>
    </row>
    <row r="8" spans="1:8" ht="38.25">
      <c r="A8" s="54" t="s">
        <v>47</v>
      </c>
      <c r="B8" s="56"/>
      <c r="C8" s="56"/>
      <c r="D8" s="56">
        <v>148</v>
      </c>
      <c r="E8" s="56"/>
      <c r="F8" s="56"/>
      <c r="G8" s="56"/>
      <c r="H8" s="56"/>
    </row>
    <row r="9" spans="1:8" ht="59.25" customHeight="1">
      <c r="A9" s="54" t="s">
        <v>54</v>
      </c>
      <c r="B9" s="56">
        <v>76128</v>
      </c>
      <c r="C9" s="56"/>
      <c r="D9" s="56"/>
      <c r="E9" s="56"/>
      <c r="F9" s="56"/>
      <c r="G9" s="56"/>
      <c r="H9" s="56"/>
    </row>
    <row r="10" spans="1:8" ht="25.5">
      <c r="A10" s="59" t="s">
        <v>49</v>
      </c>
      <c r="B10" s="56"/>
      <c r="C10" s="56"/>
      <c r="D10" s="56"/>
      <c r="E10" s="56"/>
      <c r="F10" s="56"/>
      <c r="G10" s="56"/>
      <c r="H10" s="56"/>
    </row>
    <row r="11" spans="1:8" ht="12.75">
      <c r="A11" s="60" t="s">
        <v>18</v>
      </c>
      <c r="B11" s="56">
        <f>SUM(B5:B10)</f>
        <v>76135</v>
      </c>
      <c r="C11" s="56">
        <f>SUM(C5:C10)</f>
        <v>0</v>
      </c>
      <c r="D11" s="56">
        <v>148</v>
      </c>
      <c r="E11" s="56">
        <f>SUM(E5:E10)</f>
        <v>819093</v>
      </c>
      <c r="F11" s="56"/>
      <c r="G11" s="56">
        <v>0</v>
      </c>
      <c r="H11" s="56">
        <v>0</v>
      </c>
    </row>
    <row r="12" spans="1:8" ht="26.25" thickBot="1">
      <c r="A12" s="53" t="s">
        <v>58</v>
      </c>
      <c r="B12" s="87">
        <f>B11+C11+D11+E11+F11+G11+H11</f>
        <v>895376</v>
      </c>
      <c r="C12" s="88"/>
      <c r="D12" s="88"/>
      <c r="E12" s="88"/>
      <c r="F12" s="88"/>
      <c r="G12" s="88"/>
      <c r="H12" s="89"/>
    </row>
    <row r="13" spans="1:8" ht="12.75">
      <c r="A13" s="66"/>
      <c r="B13" s="67"/>
      <c r="C13" s="67"/>
      <c r="D13" s="67"/>
      <c r="E13" s="67"/>
      <c r="F13" s="67"/>
      <c r="G13" s="67"/>
      <c r="H13" s="67"/>
    </row>
    <row r="14" spans="1:8" ht="12.75">
      <c r="A14" s="66"/>
      <c r="B14" s="67"/>
      <c r="C14" s="67"/>
      <c r="D14" s="67"/>
      <c r="E14" s="67"/>
      <c r="F14" s="67"/>
      <c r="G14" s="67"/>
      <c r="H14" s="67"/>
    </row>
    <row r="15" spans="1:8" ht="12.75">
      <c r="A15" s="66"/>
      <c r="B15" s="67"/>
      <c r="C15" s="67"/>
      <c r="D15" s="67"/>
      <c r="E15" s="67"/>
      <c r="F15" s="67"/>
      <c r="G15" s="67"/>
      <c r="H15" s="67"/>
    </row>
    <row r="16" spans="1:8" ht="12.75">
      <c r="A16" s="66"/>
      <c r="B16" s="67"/>
      <c r="C16" s="67"/>
      <c r="D16" s="67"/>
      <c r="E16" s="67"/>
      <c r="F16" s="67"/>
      <c r="G16" s="67"/>
      <c r="H16" s="67"/>
    </row>
    <row r="17" spans="1:8" ht="12.75">
      <c r="A17" s="66"/>
      <c r="B17" s="67"/>
      <c r="C17" s="67"/>
      <c r="D17" s="67"/>
      <c r="E17" s="67"/>
      <c r="F17" s="67"/>
      <c r="G17" s="67"/>
      <c r="H17" s="67"/>
    </row>
    <row r="18" spans="1:8" ht="12.75">
      <c r="A18" s="66"/>
      <c r="B18" s="67"/>
      <c r="C18" s="67"/>
      <c r="D18" s="67"/>
      <c r="E18" s="67"/>
      <c r="F18" s="67"/>
      <c r="G18" s="67"/>
      <c r="H18" s="67"/>
    </row>
    <row r="19" spans="1:8" ht="60.75" customHeight="1">
      <c r="A19" s="66"/>
      <c r="B19" s="67"/>
      <c r="C19" s="67"/>
      <c r="D19" s="67"/>
      <c r="E19" s="67"/>
      <c r="F19" s="67"/>
      <c r="G19" s="67"/>
      <c r="H19" s="67"/>
    </row>
    <row r="20" spans="1:8" ht="12.75">
      <c r="A20" s="66"/>
      <c r="B20" s="67"/>
      <c r="C20" s="67"/>
      <c r="D20" s="67"/>
      <c r="E20" s="67"/>
      <c r="F20" s="67"/>
      <c r="G20" s="67"/>
      <c r="H20" s="67"/>
    </row>
    <row r="21" spans="1:8" ht="12.75">
      <c r="A21" s="66"/>
      <c r="B21" s="67"/>
      <c r="C21" s="67"/>
      <c r="D21" s="67"/>
      <c r="E21" s="67"/>
      <c r="F21" s="67"/>
      <c r="G21" s="67"/>
      <c r="H21" s="67"/>
    </row>
    <row r="22" spans="1:8" ht="12.75">
      <c r="A22" s="66"/>
      <c r="B22" s="67"/>
      <c r="C22" s="67"/>
      <c r="D22" s="67"/>
      <c r="E22" s="67"/>
      <c r="F22" s="67"/>
      <c r="G22" s="67"/>
      <c r="H22" s="67"/>
    </row>
    <row r="23" spans="1:8" ht="12.75">
      <c r="A23" s="66"/>
      <c r="B23" s="67"/>
      <c r="C23" s="67"/>
      <c r="D23" s="67"/>
      <c r="E23" s="67"/>
      <c r="F23" s="67"/>
      <c r="G23" s="67"/>
      <c r="H23" s="67"/>
    </row>
    <row r="24" spans="1:8" ht="12.75">
      <c r="A24" s="9"/>
      <c r="B24" s="9"/>
      <c r="C24" s="11"/>
      <c r="D24" s="10"/>
      <c r="E24" s="12"/>
      <c r="F24" s="1"/>
      <c r="G24" s="1"/>
      <c r="H24" s="1"/>
    </row>
    <row r="26" spans="1:8" ht="13.5" thickBot="1">
      <c r="A26" s="7"/>
      <c r="B26" s="2"/>
      <c r="C26" s="2"/>
      <c r="D26" s="2"/>
      <c r="E26" s="2"/>
      <c r="F26" s="2"/>
      <c r="G26" s="2"/>
      <c r="H26" s="8" t="s">
        <v>59</v>
      </c>
    </row>
    <row r="27" spans="1:8" ht="26.25" thickBot="1">
      <c r="A27" s="33" t="s">
        <v>9</v>
      </c>
      <c r="B27" s="84" t="s">
        <v>56</v>
      </c>
      <c r="C27" s="85"/>
      <c r="D27" s="85"/>
      <c r="E27" s="85"/>
      <c r="F27" s="85"/>
      <c r="G27" s="85"/>
      <c r="H27" s="86"/>
    </row>
    <row r="28" spans="1:8" ht="63.75">
      <c r="A28" s="49" t="s">
        <v>10</v>
      </c>
      <c r="B28" s="50" t="s">
        <v>11</v>
      </c>
      <c r="C28" s="51" t="s">
        <v>12</v>
      </c>
      <c r="D28" s="51" t="s">
        <v>13</v>
      </c>
      <c r="E28" s="51" t="s">
        <v>14</v>
      </c>
      <c r="F28" s="51" t="s">
        <v>15</v>
      </c>
      <c r="G28" s="51" t="s">
        <v>43</v>
      </c>
      <c r="H28" s="52" t="s">
        <v>17</v>
      </c>
    </row>
    <row r="29" spans="1:8" ht="38.25">
      <c r="A29" s="54" t="s">
        <v>45</v>
      </c>
      <c r="B29" s="55"/>
      <c r="C29" s="56"/>
      <c r="D29" s="57"/>
      <c r="E29" s="58">
        <v>815996</v>
      </c>
      <c r="F29" s="58"/>
      <c r="G29" s="58"/>
      <c r="H29" s="58"/>
    </row>
    <row r="30" spans="1:8" ht="25.5">
      <c r="A30" s="54" t="s">
        <v>48</v>
      </c>
      <c r="B30" s="55"/>
      <c r="C30" s="56"/>
      <c r="D30" s="57"/>
      <c r="E30" s="58">
        <v>3097</v>
      </c>
      <c r="F30" s="58"/>
      <c r="G30" s="58"/>
      <c r="H30" s="58"/>
    </row>
    <row r="31" spans="1:8" ht="25.5">
      <c r="A31" s="54" t="s">
        <v>46</v>
      </c>
      <c r="B31" s="56">
        <v>7</v>
      </c>
      <c r="C31" s="56"/>
      <c r="D31" s="56"/>
      <c r="E31" s="56"/>
      <c r="F31" s="56"/>
      <c r="G31" s="56"/>
      <c r="H31" s="56"/>
    </row>
    <row r="32" spans="1:8" ht="38.25">
      <c r="A32" s="54" t="s">
        <v>47</v>
      </c>
      <c r="B32" s="56"/>
      <c r="C32" s="56"/>
      <c r="D32" s="56">
        <v>148</v>
      </c>
      <c r="E32" s="56"/>
      <c r="F32" s="56"/>
      <c r="G32" s="56"/>
      <c r="H32" s="56"/>
    </row>
    <row r="33" spans="1:8" ht="51">
      <c r="A33" s="54" t="s">
        <v>54</v>
      </c>
      <c r="B33" s="56">
        <v>76128</v>
      </c>
      <c r="C33" s="56"/>
      <c r="D33" s="56"/>
      <c r="E33" s="56"/>
      <c r="F33" s="56"/>
      <c r="G33" s="56"/>
      <c r="H33" s="56"/>
    </row>
    <row r="34" spans="1:8" ht="25.5">
      <c r="A34" s="59" t="s">
        <v>49</v>
      </c>
      <c r="B34" s="56"/>
      <c r="C34" s="56"/>
      <c r="D34" s="56"/>
      <c r="E34" s="56"/>
      <c r="F34" s="56"/>
      <c r="G34" s="56"/>
      <c r="H34" s="56"/>
    </row>
    <row r="35" spans="1:8" ht="12.75">
      <c r="A35" s="60" t="s">
        <v>18</v>
      </c>
      <c r="B35" s="56">
        <f>SUM(B29:B34)</f>
        <v>76135</v>
      </c>
      <c r="C35" s="56">
        <f>SUM(C29:C34)</f>
        <v>0</v>
      </c>
      <c r="D35" s="56">
        <v>148</v>
      </c>
      <c r="E35" s="56">
        <f>SUM(E29:E34)</f>
        <v>819093</v>
      </c>
      <c r="F35" s="56"/>
      <c r="G35" s="56">
        <v>0</v>
      </c>
      <c r="H35" s="56">
        <v>0</v>
      </c>
    </row>
    <row r="36" spans="1:8" ht="26.25" thickBot="1">
      <c r="A36" s="53" t="s">
        <v>57</v>
      </c>
      <c r="B36" s="87">
        <f>B35+C35+D35+E35+F35+G35+H35</f>
        <v>895376</v>
      </c>
      <c r="C36" s="88"/>
      <c r="D36" s="88"/>
      <c r="E36" s="88"/>
      <c r="F36" s="88"/>
      <c r="G36" s="88"/>
      <c r="H36" s="89"/>
    </row>
    <row r="37" spans="1:8" ht="12.75">
      <c r="A37" s="66"/>
      <c r="B37" s="67"/>
      <c r="C37" s="67"/>
      <c r="D37" s="67"/>
      <c r="E37" s="67"/>
      <c r="F37" s="67"/>
      <c r="G37" s="67"/>
      <c r="H37" s="67"/>
    </row>
    <row r="38" spans="1:8" ht="12.75">
      <c r="A38" s="66"/>
      <c r="B38" s="67"/>
      <c r="C38" s="67"/>
      <c r="D38" s="67"/>
      <c r="E38" s="67"/>
      <c r="F38" s="67"/>
      <c r="G38" s="67"/>
      <c r="H38" s="67"/>
    </row>
    <row r="39" spans="1:8" ht="12.75">
      <c r="A39" s="66"/>
      <c r="B39" s="67"/>
      <c r="C39" s="67"/>
      <c r="D39" s="67"/>
      <c r="E39" s="67"/>
      <c r="F39" s="67"/>
      <c r="G39" s="67"/>
      <c r="H39" s="67"/>
    </row>
    <row r="40" spans="1:8" ht="12.75">
      <c r="A40" s="66"/>
      <c r="B40" s="67"/>
      <c r="C40" s="67"/>
      <c r="D40" s="67"/>
      <c r="E40" s="67"/>
      <c r="F40" s="67"/>
      <c r="G40" s="67"/>
      <c r="H40" s="67"/>
    </row>
    <row r="41" spans="1:8" ht="12.75">
      <c r="A41" s="66"/>
      <c r="B41" s="67"/>
      <c r="C41" s="67"/>
      <c r="D41" s="67"/>
      <c r="E41" s="67"/>
      <c r="F41" s="67"/>
      <c r="G41" s="67"/>
      <c r="H41" s="67"/>
    </row>
    <row r="42" spans="1:8" ht="43.5" customHeight="1">
      <c r="A42" s="66"/>
      <c r="B42" s="67"/>
      <c r="C42" s="67"/>
      <c r="D42" s="67"/>
      <c r="E42" s="67"/>
      <c r="F42" s="67"/>
      <c r="G42" s="67"/>
      <c r="H42" s="67"/>
    </row>
    <row r="43" spans="1:8" ht="12.75">
      <c r="A43" s="66"/>
      <c r="B43" s="67"/>
      <c r="C43" s="67"/>
      <c r="D43" s="67"/>
      <c r="E43" s="67"/>
      <c r="F43" s="67"/>
      <c r="G43" s="67"/>
      <c r="H43" s="67"/>
    </row>
    <row r="48" spans="1:8" ht="13.5" thickBot="1">
      <c r="A48" s="7"/>
      <c r="B48" s="2"/>
      <c r="C48" s="2"/>
      <c r="D48" s="2"/>
      <c r="E48" s="2"/>
      <c r="F48" s="2"/>
      <c r="G48" s="2"/>
      <c r="H48" s="8" t="s">
        <v>59</v>
      </c>
    </row>
    <row r="49" spans="1:8" ht="26.25" thickBot="1">
      <c r="A49" s="33" t="s">
        <v>9</v>
      </c>
      <c r="B49" s="84" t="s">
        <v>71</v>
      </c>
      <c r="C49" s="85"/>
      <c r="D49" s="85"/>
      <c r="E49" s="85"/>
      <c r="F49" s="85"/>
      <c r="G49" s="85"/>
      <c r="H49" s="86"/>
    </row>
    <row r="50" spans="1:8" ht="63.75">
      <c r="A50" s="49" t="s">
        <v>10</v>
      </c>
      <c r="B50" s="50" t="s">
        <v>11</v>
      </c>
      <c r="C50" s="51" t="s">
        <v>12</v>
      </c>
      <c r="D50" s="51" t="s">
        <v>13</v>
      </c>
      <c r="E50" s="51" t="s">
        <v>14</v>
      </c>
      <c r="F50" s="51" t="s">
        <v>15</v>
      </c>
      <c r="G50" s="51" t="s">
        <v>43</v>
      </c>
      <c r="H50" s="52" t="s">
        <v>17</v>
      </c>
    </row>
    <row r="51" spans="1:8" ht="38.25">
      <c r="A51" s="54" t="s">
        <v>45</v>
      </c>
      <c r="B51" s="55"/>
      <c r="C51" s="56"/>
      <c r="D51" s="57"/>
      <c r="E51" s="58">
        <v>815996</v>
      </c>
      <c r="F51" s="58"/>
      <c r="G51" s="58"/>
      <c r="H51" s="58"/>
    </row>
    <row r="52" spans="1:8" ht="25.5">
      <c r="A52" s="54" t="s">
        <v>48</v>
      </c>
      <c r="B52" s="55"/>
      <c r="C52" s="56"/>
      <c r="D52" s="57"/>
      <c r="E52" s="58">
        <v>3097</v>
      </c>
      <c r="F52" s="58"/>
      <c r="G52" s="58"/>
      <c r="H52" s="58"/>
    </row>
    <row r="53" spans="1:8" ht="25.5">
      <c r="A53" s="54" t="s">
        <v>46</v>
      </c>
      <c r="B53" s="56">
        <v>7</v>
      </c>
      <c r="C53" s="56"/>
      <c r="D53" s="56"/>
      <c r="E53" s="56"/>
      <c r="F53" s="56"/>
      <c r="G53" s="56"/>
      <c r="H53" s="56"/>
    </row>
    <row r="54" spans="1:8" ht="38.25">
      <c r="A54" s="54" t="s">
        <v>47</v>
      </c>
      <c r="B54" s="56"/>
      <c r="C54" s="56"/>
      <c r="D54" s="56">
        <v>148</v>
      </c>
      <c r="E54" s="56"/>
      <c r="F54" s="56"/>
      <c r="G54" s="56"/>
      <c r="H54" s="56"/>
    </row>
    <row r="55" spans="1:8" ht="51">
      <c r="A55" s="54" t="s">
        <v>54</v>
      </c>
      <c r="B55" s="56">
        <v>76128</v>
      </c>
      <c r="C55" s="56"/>
      <c r="D55" s="56"/>
      <c r="E55" s="56"/>
      <c r="F55" s="56"/>
      <c r="G55" s="56"/>
      <c r="H55" s="56"/>
    </row>
    <row r="56" spans="1:8" ht="25.5">
      <c r="A56" s="59" t="s">
        <v>49</v>
      </c>
      <c r="B56" s="56"/>
      <c r="C56" s="56"/>
      <c r="D56" s="56"/>
      <c r="E56" s="56"/>
      <c r="F56" s="56"/>
      <c r="G56" s="56"/>
      <c r="H56" s="56"/>
    </row>
    <row r="57" spans="1:8" ht="12.75">
      <c r="A57" s="60" t="s">
        <v>18</v>
      </c>
      <c r="B57" s="56">
        <f>SUM(B51:B56)</f>
        <v>76135</v>
      </c>
      <c r="C57" s="56">
        <f>SUM(C51:C56)</f>
        <v>0</v>
      </c>
      <c r="D57" s="56">
        <v>148</v>
      </c>
      <c r="E57" s="56">
        <f>SUM(E51:E56)</f>
        <v>819093</v>
      </c>
      <c r="F57" s="56"/>
      <c r="G57" s="56">
        <v>0</v>
      </c>
      <c r="H57" s="56">
        <v>0</v>
      </c>
    </row>
    <row r="58" spans="1:8" ht="26.25" thickBot="1">
      <c r="A58" s="53" t="s">
        <v>70</v>
      </c>
      <c r="B58" s="87">
        <f>B57+C57+D57+E57+F57+G57+H57</f>
        <v>895376</v>
      </c>
      <c r="C58" s="88"/>
      <c r="D58" s="88"/>
      <c r="E58" s="88"/>
      <c r="F58" s="88"/>
      <c r="G58" s="88"/>
      <c r="H58" s="89"/>
    </row>
    <row r="61" spans="2:8" ht="12.75">
      <c r="B61" s="1"/>
      <c r="C61" s="1"/>
      <c r="D61" s="1"/>
      <c r="E61" s="1"/>
      <c r="F61" s="1"/>
      <c r="G61" s="1"/>
      <c r="H61" s="1"/>
    </row>
    <row r="62" spans="2:7" ht="12.75">
      <c r="B62" s="1"/>
      <c r="C62" s="1"/>
      <c r="D62" s="1"/>
      <c r="E62" s="1"/>
      <c r="F62" s="1"/>
      <c r="G62" s="1"/>
    </row>
    <row r="128" spans="2:8" ht="12.75">
      <c r="B128" s="1"/>
      <c r="C128" s="1"/>
      <c r="D128" s="1"/>
      <c r="E128" s="1"/>
      <c r="F128" s="1"/>
      <c r="G128" s="1"/>
      <c r="H128" s="1"/>
    </row>
    <row r="129" spans="2:7" ht="12.75">
      <c r="B129" s="1"/>
      <c r="C129" s="1"/>
      <c r="D129" s="1"/>
      <c r="E129" s="1"/>
      <c r="F129" s="1"/>
      <c r="G129" s="1"/>
    </row>
  </sheetData>
  <sheetProtection/>
  <mergeCells count="7">
    <mergeCell ref="B58:H58"/>
    <mergeCell ref="B27:H27"/>
    <mergeCell ref="B49:H49"/>
    <mergeCell ref="A1:H1"/>
    <mergeCell ref="B3:H3"/>
    <mergeCell ref="B12:H12"/>
    <mergeCell ref="B36:H36"/>
  </mergeCells>
  <printOptions/>
  <pageMargins left="0.7" right="0.7" top="0.75" bottom="0.75" header="0.3" footer="0.3"/>
  <pageSetup fitToHeight="0" fitToWidth="1" horizontalDpi="600" verticalDpi="600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zoomScalePageLayoutView="0" workbookViewId="0" topLeftCell="A1">
      <selection activeCell="C2" sqref="C2"/>
    </sheetView>
  </sheetViews>
  <sheetFormatPr defaultColWidth="9.140625" defaultRowHeight="12.75"/>
  <cols>
    <col min="1" max="1" width="13.8515625" style="0" customWidth="1"/>
    <col min="2" max="2" width="29.28125" style="0" customWidth="1"/>
    <col min="3" max="3" width="22.00390625" style="0" customWidth="1"/>
    <col min="4" max="4" width="21.00390625" style="0" customWidth="1"/>
    <col min="5" max="5" width="18.00390625" style="0" customWidth="1"/>
    <col min="6" max="6" width="15.7109375" style="0" customWidth="1"/>
    <col min="7" max="7" width="11.57421875" style="0" customWidth="1"/>
    <col min="8" max="8" width="11.7109375" style="0" customWidth="1"/>
    <col min="9" max="9" width="12.57421875" style="0" customWidth="1"/>
    <col min="10" max="10" width="11.57421875" style="0" customWidth="1"/>
    <col min="11" max="11" width="14.28125" style="0" customWidth="1"/>
    <col min="12" max="12" width="15.421875" style="0" customWidth="1"/>
  </cols>
  <sheetData>
    <row r="1" spans="1:12" ht="18">
      <c r="A1" s="90" t="s">
        <v>86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67.5">
      <c r="A2" s="32" t="s">
        <v>19</v>
      </c>
      <c r="B2" s="3" t="s">
        <v>20</v>
      </c>
      <c r="C2" s="4" t="s">
        <v>72</v>
      </c>
      <c r="D2" s="32" t="s">
        <v>11</v>
      </c>
      <c r="E2" s="32" t="s">
        <v>12</v>
      </c>
      <c r="F2" s="32" t="s">
        <v>13</v>
      </c>
      <c r="G2" s="32" t="s">
        <v>14</v>
      </c>
      <c r="H2" s="32" t="s">
        <v>21</v>
      </c>
      <c r="I2" s="32" t="s">
        <v>16</v>
      </c>
      <c r="J2" s="32" t="s">
        <v>17</v>
      </c>
      <c r="K2" s="19" t="s">
        <v>55</v>
      </c>
      <c r="L2" s="19" t="s">
        <v>65</v>
      </c>
    </row>
    <row r="3" spans="1:12" ht="12.75">
      <c r="A3" s="36"/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29.25" customHeight="1">
      <c r="A4" s="36"/>
      <c r="B4" s="39" t="s">
        <v>51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2" ht="12.75">
      <c r="A5" s="36"/>
      <c r="B5" s="37"/>
      <c r="C5" s="38"/>
      <c r="D5" s="38"/>
      <c r="E5" s="38"/>
      <c r="F5" s="38"/>
      <c r="G5" s="38"/>
      <c r="H5" s="38"/>
      <c r="I5" s="38"/>
      <c r="J5" s="38"/>
      <c r="K5" s="38"/>
      <c r="L5" s="38"/>
    </row>
    <row r="6" spans="1:12" ht="24.75" customHeight="1">
      <c r="A6" s="36">
        <v>1</v>
      </c>
      <c r="B6" s="41" t="s">
        <v>52</v>
      </c>
      <c r="C6" s="61"/>
      <c r="D6" s="40"/>
      <c r="E6" s="40"/>
      <c r="F6" s="40"/>
      <c r="G6" s="40"/>
      <c r="H6" s="40"/>
      <c r="I6" s="40"/>
      <c r="J6" s="40"/>
      <c r="K6" s="40"/>
      <c r="L6" s="40"/>
    </row>
    <row r="7" spans="1:12" ht="18" customHeight="1">
      <c r="A7" s="42" t="s">
        <v>41</v>
      </c>
      <c r="B7" s="41" t="s">
        <v>50</v>
      </c>
      <c r="C7" s="62"/>
      <c r="D7" s="40"/>
      <c r="E7" s="40"/>
      <c r="F7" s="40"/>
      <c r="G7" s="40"/>
      <c r="H7" s="40"/>
      <c r="I7" s="40"/>
      <c r="J7" s="40"/>
      <c r="K7" s="40"/>
      <c r="L7" s="40"/>
    </row>
    <row r="8" spans="1:12" ht="18.75" customHeight="1">
      <c r="A8" s="36">
        <v>3</v>
      </c>
      <c r="B8" s="41" t="s">
        <v>22</v>
      </c>
      <c r="C8" s="62">
        <v>889249</v>
      </c>
      <c r="D8" s="43"/>
      <c r="E8" s="63"/>
      <c r="F8" s="63"/>
      <c r="G8" s="62"/>
      <c r="H8" s="40"/>
      <c r="I8" s="40"/>
      <c r="J8" s="40"/>
      <c r="K8" s="62">
        <v>889249</v>
      </c>
      <c r="L8" s="62">
        <v>889249</v>
      </c>
    </row>
    <row r="9" spans="1:12" ht="18" customHeight="1">
      <c r="A9" s="36">
        <v>31</v>
      </c>
      <c r="B9" s="41" t="s">
        <v>23</v>
      </c>
      <c r="C9" s="62">
        <v>770669</v>
      </c>
      <c r="D9" s="43">
        <v>12774</v>
      </c>
      <c r="E9" s="40"/>
      <c r="F9" s="40"/>
      <c r="G9" s="62">
        <v>757895</v>
      </c>
      <c r="H9" s="40"/>
      <c r="I9" s="40"/>
      <c r="J9" s="40"/>
      <c r="K9" s="62"/>
      <c r="L9" s="62"/>
    </row>
    <row r="10" spans="1:12" ht="17.25" customHeight="1">
      <c r="A10" s="45">
        <v>311</v>
      </c>
      <c r="B10" s="37" t="s">
        <v>24</v>
      </c>
      <c r="C10" s="46" t="s">
        <v>83</v>
      </c>
      <c r="D10" s="46" t="s">
        <v>76</v>
      </c>
      <c r="E10" s="38"/>
      <c r="F10" s="38"/>
      <c r="G10" s="46" t="s">
        <v>79</v>
      </c>
      <c r="H10" s="38"/>
      <c r="I10" s="38"/>
      <c r="J10" s="38"/>
      <c r="K10" s="38"/>
      <c r="L10" s="38"/>
    </row>
    <row r="11" spans="1:12" ht="15.75" customHeight="1">
      <c r="A11" s="45">
        <v>312</v>
      </c>
      <c r="B11" s="37" t="s">
        <v>25</v>
      </c>
      <c r="C11" s="64">
        <v>24617</v>
      </c>
      <c r="D11" s="48">
        <v>1000</v>
      </c>
      <c r="E11" s="38"/>
      <c r="F11" s="38"/>
      <c r="G11" s="64">
        <v>23617</v>
      </c>
      <c r="H11" s="38"/>
      <c r="I11" s="38"/>
      <c r="J11" s="38"/>
      <c r="K11" s="38"/>
      <c r="L11" s="38"/>
    </row>
    <row r="12" spans="1:12" ht="15.75" customHeight="1">
      <c r="A12" s="45">
        <v>313</v>
      </c>
      <c r="B12" s="37" t="s">
        <v>26</v>
      </c>
      <c r="C12" s="46" t="s">
        <v>62</v>
      </c>
      <c r="D12" s="46"/>
      <c r="E12" s="38"/>
      <c r="F12" s="38"/>
      <c r="G12" s="46" t="s">
        <v>78</v>
      </c>
      <c r="H12" s="38"/>
      <c r="I12" s="38"/>
      <c r="J12" s="38"/>
      <c r="K12" s="38"/>
      <c r="L12" s="38"/>
    </row>
    <row r="13" spans="1:12" ht="14.25" customHeight="1">
      <c r="A13" s="36">
        <v>32</v>
      </c>
      <c r="B13" s="41" t="s">
        <v>27</v>
      </c>
      <c r="C13" s="62">
        <v>118315</v>
      </c>
      <c r="D13" s="62">
        <v>63354</v>
      </c>
      <c r="E13" s="63"/>
      <c r="F13" s="63"/>
      <c r="G13" s="43">
        <v>55226</v>
      </c>
      <c r="H13" s="40"/>
      <c r="I13" s="40"/>
      <c r="J13" s="40"/>
      <c r="K13" s="62"/>
      <c r="L13" s="62"/>
    </row>
    <row r="14" spans="1:12" ht="17.25" customHeight="1">
      <c r="A14" s="45">
        <v>321</v>
      </c>
      <c r="B14" s="37" t="s">
        <v>28</v>
      </c>
      <c r="C14" s="64">
        <v>1590</v>
      </c>
      <c r="D14" s="64">
        <v>1590</v>
      </c>
      <c r="E14" s="48"/>
      <c r="F14" s="48"/>
      <c r="G14" s="48"/>
      <c r="H14" s="38"/>
      <c r="I14" s="38"/>
      <c r="J14" s="38"/>
      <c r="K14" s="38"/>
      <c r="L14" s="38"/>
    </row>
    <row r="15" spans="1:12" ht="15.75" customHeight="1">
      <c r="A15" s="45">
        <v>322</v>
      </c>
      <c r="B15" s="37" t="s">
        <v>29</v>
      </c>
      <c r="C15" s="46" t="s">
        <v>82</v>
      </c>
      <c r="D15" s="46" t="s">
        <v>73</v>
      </c>
      <c r="E15" s="46"/>
      <c r="F15" s="46"/>
      <c r="G15" s="48">
        <v>55226</v>
      </c>
      <c r="H15" s="38"/>
      <c r="I15" s="38"/>
      <c r="J15" s="38"/>
      <c r="K15" s="38"/>
      <c r="L15" s="38"/>
    </row>
    <row r="16" spans="1:12" ht="17.25" customHeight="1">
      <c r="A16" s="45">
        <v>323</v>
      </c>
      <c r="B16" s="37" t="s">
        <v>30</v>
      </c>
      <c r="C16" s="46" t="s">
        <v>74</v>
      </c>
      <c r="D16" s="46" t="s">
        <v>74</v>
      </c>
      <c r="E16" s="63"/>
      <c r="F16" s="48"/>
      <c r="G16" s="48"/>
      <c r="H16" s="38"/>
      <c r="I16" s="38"/>
      <c r="J16" s="38"/>
      <c r="K16" s="38"/>
      <c r="L16" s="38"/>
    </row>
    <row r="17" spans="1:12" ht="24.75" customHeight="1">
      <c r="A17" s="45">
        <v>329</v>
      </c>
      <c r="B17" s="37" t="s">
        <v>31</v>
      </c>
      <c r="C17" s="46" t="s">
        <v>75</v>
      </c>
      <c r="D17" s="46" t="s">
        <v>75</v>
      </c>
      <c r="E17" s="46"/>
      <c r="F17" s="48"/>
      <c r="G17" s="48"/>
      <c r="H17" s="38"/>
      <c r="I17" s="38"/>
      <c r="J17" s="38"/>
      <c r="K17" s="38"/>
      <c r="L17" s="38"/>
    </row>
    <row r="18" spans="1:12" ht="15.75" customHeight="1">
      <c r="A18" s="36">
        <v>34</v>
      </c>
      <c r="B18" s="41" t="s">
        <v>32</v>
      </c>
      <c r="C18" s="63" t="s">
        <v>60</v>
      </c>
      <c r="D18" s="63" t="s">
        <v>60</v>
      </c>
      <c r="E18" s="44"/>
      <c r="F18" s="40"/>
      <c r="G18" s="40"/>
      <c r="H18" s="40"/>
      <c r="I18" s="40"/>
      <c r="J18" s="40"/>
      <c r="K18" s="44"/>
      <c r="L18" s="44"/>
    </row>
    <row r="19" spans="1:12" ht="17.25" customHeight="1">
      <c r="A19" s="45">
        <v>343</v>
      </c>
      <c r="B19" s="37" t="s">
        <v>33</v>
      </c>
      <c r="C19" s="46" t="s">
        <v>60</v>
      </c>
      <c r="D19" s="46" t="s">
        <v>60</v>
      </c>
      <c r="E19" s="47"/>
      <c r="F19" s="38"/>
      <c r="G19" s="38"/>
      <c r="H19" s="38"/>
      <c r="I19" s="38"/>
      <c r="J19" s="38"/>
      <c r="K19" s="38"/>
      <c r="L19" s="38"/>
    </row>
    <row r="20" spans="1:12" ht="31.5" customHeight="1">
      <c r="A20" s="36">
        <v>4</v>
      </c>
      <c r="B20" s="41" t="s">
        <v>35</v>
      </c>
      <c r="C20" s="63" t="s">
        <v>68</v>
      </c>
      <c r="D20" s="63" t="s">
        <v>77</v>
      </c>
      <c r="E20" s="63"/>
      <c r="F20" s="40">
        <v>148</v>
      </c>
      <c r="G20" s="43">
        <v>5972</v>
      </c>
      <c r="H20" s="40"/>
      <c r="I20" s="32"/>
      <c r="J20" s="40"/>
      <c r="K20" s="63" t="s">
        <v>68</v>
      </c>
      <c r="L20" s="63" t="s">
        <v>68</v>
      </c>
    </row>
    <row r="21" spans="1:12" ht="40.5" customHeight="1">
      <c r="A21" s="36">
        <v>42</v>
      </c>
      <c r="B21" s="41" t="s">
        <v>36</v>
      </c>
      <c r="C21" s="63" t="s">
        <v>68</v>
      </c>
      <c r="D21" s="46" t="s">
        <v>77</v>
      </c>
      <c r="E21" s="63"/>
      <c r="F21" s="38">
        <v>148</v>
      </c>
      <c r="G21" s="43">
        <v>5972</v>
      </c>
      <c r="H21" s="40"/>
      <c r="I21" s="40"/>
      <c r="J21" s="40"/>
      <c r="K21" s="63"/>
      <c r="L21" s="63"/>
    </row>
    <row r="22" spans="1:12" ht="40.5" customHeight="1">
      <c r="A22" s="45">
        <v>422</v>
      </c>
      <c r="B22" s="37" t="s">
        <v>34</v>
      </c>
      <c r="C22" s="46" t="s">
        <v>68</v>
      </c>
      <c r="D22" s="46" t="s">
        <v>77</v>
      </c>
      <c r="E22" s="63"/>
      <c r="F22" s="38">
        <v>148</v>
      </c>
      <c r="G22" s="48">
        <v>4810</v>
      </c>
      <c r="H22" s="40"/>
      <c r="I22" s="40"/>
      <c r="J22" s="40"/>
      <c r="K22" s="44"/>
      <c r="L22" s="44"/>
    </row>
    <row r="23" spans="1:12" ht="36.75" customHeight="1">
      <c r="A23" s="45">
        <v>424</v>
      </c>
      <c r="B23" s="37" t="s">
        <v>37</v>
      </c>
      <c r="C23" s="46" t="s">
        <v>61</v>
      </c>
      <c r="D23" s="46"/>
      <c r="E23" s="46"/>
      <c r="F23" s="38"/>
      <c r="G23" s="48">
        <v>1317</v>
      </c>
      <c r="H23" s="38"/>
      <c r="I23" s="38"/>
      <c r="J23" s="38"/>
      <c r="K23" s="38"/>
      <c r="L23" s="38"/>
    </row>
    <row r="24" spans="1:12" ht="12.75">
      <c r="A24" s="45"/>
      <c r="B24" s="37"/>
      <c r="C24" s="65"/>
      <c r="D24" s="38"/>
      <c r="E24" s="38"/>
      <c r="F24" s="38"/>
      <c r="G24" s="38"/>
      <c r="H24" s="38"/>
      <c r="I24" s="40"/>
      <c r="J24" s="38"/>
      <c r="K24" s="38"/>
      <c r="L24" s="38"/>
    </row>
    <row r="25" spans="1:12" ht="12.75">
      <c r="A25" s="45"/>
      <c r="B25" s="37" t="s">
        <v>44</v>
      </c>
      <c r="C25" s="63" t="s">
        <v>66</v>
      </c>
      <c r="D25" s="63" t="s">
        <v>81</v>
      </c>
      <c r="E25" s="63"/>
      <c r="F25" s="63" t="s">
        <v>80</v>
      </c>
      <c r="G25" s="43">
        <v>819093</v>
      </c>
      <c r="H25" s="38"/>
      <c r="I25" s="38"/>
      <c r="J25" s="38"/>
      <c r="K25" s="63" t="s">
        <v>66</v>
      </c>
      <c r="L25" s="63" t="s">
        <v>66</v>
      </c>
    </row>
    <row r="26" spans="1:12" ht="12.75">
      <c r="A26" s="35"/>
      <c r="B26" s="3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30"/>
      <c r="B27" s="30"/>
      <c r="E27" s="5"/>
      <c r="F27" s="5"/>
      <c r="G27" s="5"/>
      <c r="H27" s="5"/>
      <c r="I27" s="5"/>
      <c r="J27" s="5"/>
      <c r="K27" s="5"/>
      <c r="L27" s="5"/>
    </row>
    <row r="28" spans="1:12" ht="12.75">
      <c r="A28" s="30"/>
      <c r="B28" s="29"/>
      <c r="E28" s="5"/>
      <c r="F28" s="5"/>
      <c r="G28" s="5"/>
      <c r="H28" s="5"/>
      <c r="I28" s="1"/>
      <c r="J28" s="1"/>
      <c r="K28" s="13"/>
      <c r="L28" s="14"/>
    </row>
    <row r="29" spans="1:12" ht="12.75">
      <c r="A29" s="29"/>
      <c r="B29" s="29"/>
      <c r="E29" s="1"/>
      <c r="F29" s="1"/>
      <c r="G29" s="1"/>
      <c r="H29" s="1"/>
      <c r="I29" s="1"/>
      <c r="J29" s="1"/>
      <c r="K29" s="1"/>
      <c r="L29" s="1"/>
    </row>
    <row r="30" spans="1:12" ht="12.75">
      <c r="A30" s="29"/>
      <c r="B30" s="6"/>
      <c r="C30" s="13"/>
      <c r="D30" s="13"/>
      <c r="E30" s="1"/>
      <c r="F30" s="1"/>
      <c r="G30" s="1"/>
      <c r="H30" s="1"/>
      <c r="I30" s="1"/>
      <c r="K30" s="1"/>
      <c r="L30" s="1"/>
    </row>
  </sheetData>
  <sheetProtection/>
  <mergeCells count="1">
    <mergeCell ref="A1:L1"/>
  </mergeCells>
  <printOptions/>
  <pageMargins left="0.7" right="0.7" top="0.75" bottom="0.75" header="0.3" footer="0.3"/>
  <pageSetup fitToHeight="1" fitToWidth="1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Racunovodstvo</cp:lastModifiedBy>
  <cp:lastPrinted>2023-12-28T11:33:41Z</cp:lastPrinted>
  <dcterms:created xsi:type="dcterms:W3CDTF">2013-09-11T11:00:21Z</dcterms:created>
  <dcterms:modified xsi:type="dcterms:W3CDTF">2023-12-28T11:33:43Z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